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ekre\Downloads\"/>
    </mc:Choice>
  </mc:AlternateContent>
  <bookViews>
    <workbookView xWindow="0" yWindow="0" windowWidth="28800" windowHeight="11715"/>
  </bookViews>
  <sheets>
    <sheet name="mudurki" sheetId="1" r:id="rId1"/>
  </sheets>
  <definedNames>
    <definedName name="_xlnm.Print_Area" localSheetId="0">mudurki!$A$1:$J$43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0" i="1" l="1"/>
  <c r="I40" i="1"/>
  <c r="H40" i="1"/>
  <c r="G40" i="1"/>
  <c r="F40" i="1"/>
  <c r="E40" i="1"/>
  <c r="D40" i="1"/>
  <c r="J37" i="1"/>
  <c r="I37" i="1"/>
  <c r="H37" i="1"/>
  <c r="G37" i="1"/>
  <c r="F37" i="1"/>
  <c r="E37" i="1"/>
  <c r="D37" i="1"/>
  <c r="J34" i="1"/>
  <c r="I34" i="1"/>
  <c r="H34" i="1"/>
  <c r="G34" i="1"/>
  <c r="F34" i="1"/>
  <c r="E34" i="1"/>
  <c r="D34" i="1"/>
  <c r="J31" i="1"/>
  <c r="I31" i="1"/>
  <c r="H31" i="1"/>
  <c r="G31" i="1"/>
  <c r="F31" i="1"/>
  <c r="E31" i="1"/>
  <c r="D31" i="1"/>
  <c r="J28" i="1"/>
  <c r="I28" i="1"/>
  <c r="H28" i="1"/>
  <c r="G28" i="1"/>
  <c r="F28" i="1"/>
  <c r="E28" i="1"/>
  <c r="D28" i="1"/>
  <c r="J25" i="1"/>
  <c r="I25" i="1"/>
  <c r="H25" i="1"/>
  <c r="G25" i="1"/>
  <c r="F25" i="1"/>
  <c r="E25" i="1"/>
  <c r="D25" i="1"/>
  <c r="J22" i="1"/>
  <c r="I22" i="1"/>
  <c r="H22" i="1"/>
  <c r="G22" i="1"/>
  <c r="F22" i="1"/>
  <c r="E22" i="1"/>
  <c r="D22" i="1"/>
  <c r="J19" i="1"/>
  <c r="I19" i="1"/>
  <c r="H19" i="1"/>
  <c r="G19" i="1"/>
  <c r="F19" i="1"/>
  <c r="E19" i="1"/>
  <c r="D19" i="1"/>
  <c r="J16" i="1"/>
  <c r="I16" i="1"/>
  <c r="H16" i="1"/>
  <c r="G16" i="1"/>
  <c r="F16" i="1"/>
  <c r="E16" i="1"/>
  <c r="D16" i="1"/>
  <c r="K34" i="1" l="1"/>
  <c r="K37" i="1"/>
  <c r="K40" i="1"/>
  <c r="K28" i="1"/>
  <c r="K31" i="1"/>
  <c r="K19" i="1"/>
  <c r="K25" i="1"/>
  <c r="K22" i="1"/>
  <c r="K16" i="1"/>
  <c r="K42" i="1" l="1"/>
  <c r="J42" i="1" s="1"/>
</calcChain>
</file>

<file path=xl/sharedStrings.xml><?xml version="1.0" encoding="utf-8"?>
<sst xmlns="http://schemas.openxmlformats.org/spreadsheetml/2006/main" count="28" uniqueCount="25">
  <si>
    <t>MAŁE ROZMIARY</t>
  </si>
  <si>
    <t>DUŻE ROZMIARY</t>
  </si>
  <si>
    <t>7-8</t>
  </si>
  <si>
    <t>9-11</t>
  </si>
  <si>
    <t>12-14</t>
  </si>
  <si>
    <t>XS</t>
  </si>
  <si>
    <t>S</t>
  </si>
  <si>
    <t>M</t>
  </si>
  <si>
    <t>L</t>
  </si>
  <si>
    <t>KOLOR I TYP</t>
  </si>
  <si>
    <t>ROK SZKOLNY 2025/26</t>
  </si>
  <si>
    <t>IMIĘ I NAZWISKO UCZNIA:</t>
  </si>
  <si>
    <t>KLASA:</t>
  </si>
  <si>
    <r>
      <t xml:space="preserve">KOLOR 
</t>
    </r>
    <r>
      <rPr>
        <b/>
        <sz val="20"/>
        <color theme="1"/>
        <rFont val="Calibri"/>
        <family val="2"/>
        <charset val="238"/>
        <scheme val="minor"/>
      </rPr>
      <t>JASNO NIEBIESKI</t>
    </r>
  </si>
  <si>
    <r>
      <t xml:space="preserve">KOLOR 
</t>
    </r>
    <r>
      <rPr>
        <b/>
        <sz val="20"/>
        <color theme="1"/>
        <rFont val="Calibri"/>
        <family val="2"/>
        <charset val="238"/>
        <scheme val="minor"/>
      </rPr>
      <t>SZARY</t>
    </r>
  </si>
  <si>
    <r>
      <t xml:space="preserve">KOSZULKA 
</t>
    </r>
    <r>
      <rPr>
        <b/>
        <sz val="14"/>
        <color theme="1"/>
        <rFont val="Calibri"/>
        <family val="2"/>
        <charset val="238"/>
        <scheme val="minor"/>
      </rPr>
      <t>KRÓTKI RĘKAW</t>
    </r>
  </si>
  <si>
    <r>
      <t xml:space="preserve">KOSZULKA 
</t>
    </r>
    <r>
      <rPr>
        <b/>
        <sz val="14"/>
        <color theme="1"/>
        <rFont val="Calibri"/>
        <family val="2"/>
        <charset val="238"/>
        <scheme val="minor"/>
      </rPr>
      <t>DŁUGI RĘKAW</t>
    </r>
  </si>
  <si>
    <r>
      <rPr>
        <b/>
        <sz val="14"/>
        <color theme="1"/>
        <rFont val="Calibri"/>
        <family val="2"/>
        <charset val="238"/>
        <scheme val="minor"/>
      </rPr>
      <t>BLUZA</t>
    </r>
    <r>
      <rPr>
        <sz val="14"/>
        <color theme="1"/>
        <rFont val="Calibri"/>
        <family val="2"/>
        <charset val="238"/>
        <scheme val="minor"/>
      </rPr>
      <t xml:space="preserve"> NA ZAMEK</t>
    </r>
  </si>
  <si>
    <r>
      <t xml:space="preserve">KOSZULKA 
</t>
    </r>
    <r>
      <rPr>
        <b/>
        <sz val="14"/>
        <rFont val="Calibri"/>
        <family val="2"/>
        <charset val="238"/>
        <scheme val="minor"/>
      </rPr>
      <t>KRÓTKI RĘKAW</t>
    </r>
  </si>
  <si>
    <r>
      <t xml:space="preserve">KOSZULKA 
</t>
    </r>
    <r>
      <rPr>
        <b/>
        <sz val="14"/>
        <rFont val="Calibri"/>
        <family val="2"/>
        <charset val="238"/>
        <scheme val="minor"/>
      </rPr>
      <t>DŁUGI RĘKAW</t>
    </r>
  </si>
  <si>
    <r>
      <rPr>
        <b/>
        <sz val="14"/>
        <rFont val="Calibri"/>
        <family val="2"/>
        <charset val="238"/>
        <scheme val="minor"/>
      </rPr>
      <t>BLUZA</t>
    </r>
    <r>
      <rPr>
        <sz val="14"/>
        <rFont val="Calibri"/>
        <family val="2"/>
        <charset val="238"/>
        <scheme val="minor"/>
      </rPr>
      <t xml:space="preserve"> NA ZAMEK</t>
    </r>
  </si>
  <si>
    <r>
      <t xml:space="preserve">SZKOLNE MUNDURKI
</t>
    </r>
    <r>
      <rPr>
        <sz val="20"/>
        <color theme="1"/>
        <rFont val="Calibri"/>
        <family val="2"/>
        <charset val="238"/>
        <scheme val="minor"/>
      </rPr>
      <t>FORMULARZ ZAMÓWIENIA</t>
    </r>
  </si>
  <si>
    <t xml:space="preserve">KWOTA DO ZAPŁATY:   </t>
  </si>
  <si>
    <r>
      <t xml:space="preserve">KOLOR 
</t>
    </r>
    <r>
      <rPr>
        <b/>
        <sz val="19"/>
        <rFont val="Calibri"/>
        <family val="2"/>
        <charset val="238"/>
        <scheme val="minor"/>
      </rPr>
      <t>CIEMNO NIEBIESKI</t>
    </r>
  </si>
  <si>
    <r>
      <t xml:space="preserve">Do wyboru 3 kolory mudurków szkolnych. Z każdego koloru dostepne są 3 wersje do wyboru (wyjątkiem bluza). 
Każda wersja posiada 7 rozmiarów.  
W poniższym formularzu znaznaczamy liczbę zamawianych mudurków (pole powyżej ceny). 
W dolnej części formularza wyświetla się aktualna wartość zamówienia. Po wypełnieniu formularza prosimy o dokonanie przelewu na konto bankowe Rady Rodziców (dane bankowe poniżej).  W tytule przelewu prosimy o podanie danych dziecka: imię, nazwisko i klasa.
Formularz zamówienia </t>
    </r>
    <r>
      <rPr>
        <b/>
        <sz val="12"/>
        <color theme="1"/>
        <rFont val="Calibri"/>
        <family val="2"/>
        <charset val="238"/>
        <scheme val="minor"/>
      </rPr>
      <t>razem z potwierdzeniem przelewu</t>
    </r>
    <r>
      <rPr>
        <sz val="12"/>
        <color theme="1"/>
        <rFont val="Calibri"/>
        <family val="2"/>
        <charset val="238"/>
        <scheme val="minor"/>
      </rPr>
      <t xml:space="preserve"> prosimy przesłać na adres mailowy Rady Rodziców: </t>
    </r>
    <r>
      <rPr>
        <b/>
        <sz val="14"/>
        <color rgb="FF002060"/>
        <rFont val="Calibri"/>
        <family val="2"/>
        <charset val="238"/>
        <scheme val="minor"/>
      </rPr>
      <t>sp24.rada.rodzicow@gmail.com</t>
    </r>
    <r>
      <rPr>
        <sz val="12"/>
        <color theme="1"/>
        <rFont val="Calibri"/>
        <family val="2"/>
        <charset val="238"/>
        <scheme val="minor"/>
      </rPr>
      <t xml:space="preserve">
</t>
    </r>
    <r>
      <rPr>
        <sz val="12"/>
        <color rgb="FF002060"/>
        <rFont val="Calibri"/>
        <family val="2"/>
        <charset val="238"/>
        <scheme val="minor"/>
      </rPr>
      <t xml:space="preserve">konto bankowe Rady Rodziców : </t>
    </r>
    <r>
      <rPr>
        <sz val="14"/>
        <color rgb="FF002060"/>
        <rFont val="Calibri"/>
        <family val="2"/>
        <charset val="238"/>
        <scheme val="minor"/>
      </rPr>
      <t>Bank Spółdzielczy w Bystrej</t>
    </r>
    <r>
      <rPr>
        <sz val="12"/>
        <color rgb="FF002060"/>
        <rFont val="Calibri"/>
        <family val="2"/>
        <charset val="238"/>
        <scheme val="minor"/>
      </rPr>
      <t xml:space="preserve">,  nr konta: </t>
    </r>
    <r>
      <rPr>
        <b/>
        <sz val="14"/>
        <color rgb="FF002060"/>
        <rFont val="Calibri"/>
        <family val="2"/>
        <charset val="238"/>
        <scheme val="minor"/>
      </rPr>
      <t xml:space="preserve">39 8133 0003 0006 8462 2000 0001
</t>
    </r>
    <r>
      <rPr>
        <b/>
        <sz val="14"/>
        <color theme="9" tint="-0.499984740745262"/>
        <rFont val="Calibri"/>
        <family val="2"/>
        <charset val="238"/>
        <scheme val="minor"/>
      </rPr>
      <t xml:space="preserve">UWAGA: formularz wysyłany drogą mailową jest jedyną opcją zamawiania mundurków szkolnych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</si>
</sst>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[$zł-415]_-;\-* #,##0.00\ [$zł-415]_-;_-* &quot;-&quot;??\ [$zł-415]_-;_-@_-"/>
  </numFmts>
  <fonts count="21" x14ac:knownFonts="1">
    <font>
      <sz val="12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b/>
      <sz val="20"/>
      <color theme="1"/>
      <name val="Calibri"/>
      <family val="2"/>
      <scheme val="minor"/>
    </font>
    <font>
      <sz val="14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20"/>
      <name val="Calibri"/>
      <family val="2"/>
      <charset val="238"/>
      <scheme val="minor"/>
    </font>
    <font>
      <sz val="20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rgb="FF002060"/>
      <name val="Calibri"/>
      <family val="2"/>
      <charset val="238"/>
      <scheme val="minor"/>
    </font>
    <font>
      <sz val="14"/>
      <color rgb="FF002060"/>
      <name val="Calibri"/>
      <family val="2"/>
      <charset val="238"/>
      <scheme val="minor"/>
    </font>
    <font>
      <b/>
      <sz val="19"/>
      <name val="Calibri"/>
      <family val="2"/>
      <charset val="238"/>
      <scheme val="minor"/>
    </font>
    <font>
      <b/>
      <sz val="18"/>
      <color theme="1"/>
      <name val="Calibri"/>
      <family val="2"/>
      <scheme val="minor"/>
    </font>
    <font>
      <b/>
      <sz val="14"/>
      <color rgb="FF002060"/>
      <name val="Calibri"/>
      <family val="2"/>
      <charset val="238"/>
      <scheme val="minor"/>
    </font>
    <font>
      <b/>
      <sz val="14"/>
      <color theme="9" tint="-0.499984740745262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8">
    <xf numFmtId="0" fontId="0" fillId="0" borderId="0" xfId="0"/>
    <xf numFmtId="0" fontId="0" fillId="0" borderId="0" xfId="0" applyAlignment="1">
      <alignment horizontal="center" vertical="center"/>
    </xf>
    <xf numFmtId="49" fontId="2" fillId="0" borderId="7" xfId="0" applyNumberFormat="1" applyFont="1" applyBorder="1" applyAlignment="1">
      <alignment horizontal="center" vertical="center"/>
    </xf>
    <xf numFmtId="49" fontId="2" fillId="0" borderId="8" xfId="0" applyNumberFormat="1" applyFont="1" applyBorder="1" applyAlignment="1">
      <alignment horizontal="center" vertical="center"/>
    </xf>
    <xf numFmtId="49" fontId="2" fillId="0" borderId="9" xfId="0" applyNumberFormat="1" applyFont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164" fontId="0" fillId="5" borderId="18" xfId="0" applyNumberFormat="1" applyFill="1" applyBorder="1" applyAlignment="1">
      <alignment horizontal="center" vertical="center"/>
    </xf>
    <xf numFmtId="164" fontId="0" fillId="5" borderId="19" xfId="0" applyNumberFormat="1" applyFill="1" applyBorder="1" applyAlignment="1">
      <alignment horizontal="center" vertical="center"/>
    </xf>
    <xf numFmtId="164" fontId="0" fillId="5" borderId="20" xfId="0" applyNumberFormat="1" applyFill="1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164" fontId="0" fillId="5" borderId="5" xfId="0" applyNumberFormat="1" applyFill="1" applyBorder="1" applyAlignment="1">
      <alignment horizontal="center" vertical="center"/>
    </xf>
    <xf numFmtId="164" fontId="0" fillId="5" borderId="1" xfId="0" applyNumberFormat="1" applyFill="1" applyBorder="1" applyAlignment="1">
      <alignment horizontal="center" vertical="center"/>
    </xf>
    <xf numFmtId="164" fontId="0" fillId="5" borderId="6" xfId="0" applyNumberFormat="1" applyFill="1" applyBorder="1" applyAlignment="1">
      <alignment horizontal="center" vertical="center"/>
    </xf>
    <xf numFmtId="0" fontId="0" fillId="5" borderId="36" xfId="0" applyFill="1" applyBorder="1" applyAlignment="1">
      <alignment horizontal="center" vertical="center"/>
    </xf>
    <xf numFmtId="164" fontId="0" fillId="5" borderId="37" xfId="0" applyNumberFormat="1" applyFill="1" applyBorder="1" applyAlignment="1">
      <alignment horizontal="center" vertical="center"/>
    </xf>
    <xf numFmtId="164" fontId="0" fillId="5" borderId="38" xfId="0" applyNumberFormat="1" applyFill="1" applyBorder="1" applyAlignment="1">
      <alignment horizontal="center" vertical="center"/>
    </xf>
    <xf numFmtId="0" fontId="0" fillId="5" borderId="35" xfId="0" applyFill="1" applyBorder="1" applyAlignment="1">
      <alignment horizontal="center" vertical="center"/>
    </xf>
    <xf numFmtId="164" fontId="0" fillId="2" borderId="28" xfId="0" applyNumberFormat="1" applyFill="1" applyBorder="1" applyAlignment="1">
      <alignment horizontal="center" vertical="center"/>
    </xf>
    <xf numFmtId="164" fontId="0" fillId="2" borderId="29" xfId="0" applyNumberFormat="1" applyFill="1" applyBorder="1" applyAlignment="1">
      <alignment horizontal="center" vertical="center"/>
    </xf>
    <xf numFmtId="164" fontId="0" fillId="2" borderId="30" xfId="0" applyNumberFormat="1" applyFill="1" applyBorder="1" applyAlignment="1">
      <alignment horizontal="center" vertical="center"/>
    </xf>
    <xf numFmtId="164" fontId="0" fillId="2" borderId="31" xfId="0" applyNumberFormat="1" applyFill="1" applyBorder="1" applyAlignment="1">
      <alignment horizontal="center" vertical="center"/>
    </xf>
    <xf numFmtId="164" fontId="0" fillId="2" borderId="32" xfId="0" applyNumberFormat="1" applyFill="1" applyBorder="1" applyAlignment="1">
      <alignment horizontal="center" vertical="center"/>
    </xf>
    <xf numFmtId="164" fontId="0" fillId="2" borderId="33" xfId="0" applyNumberFormat="1" applyFill="1" applyBorder="1" applyAlignment="1">
      <alignment horizontal="center" vertical="center"/>
    </xf>
    <xf numFmtId="164" fontId="0" fillId="2" borderId="21" xfId="0" applyNumberFormat="1" applyFill="1" applyBorder="1" applyAlignment="1">
      <alignment horizontal="center" vertical="center"/>
    </xf>
    <xf numFmtId="164" fontId="0" fillId="2" borderId="26" xfId="0" applyNumberFormat="1" applyFill="1" applyBorder="1" applyAlignment="1">
      <alignment horizontal="center" vertical="center"/>
    </xf>
    <xf numFmtId="164" fontId="0" fillId="2" borderId="22" xfId="0" applyNumberFormat="1" applyFill="1" applyBorder="1" applyAlignment="1">
      <alignment horizontal="center" vertical="center"/>
    </xf>
    <xf numFmtId="164" fontId="0" fillId="2" borderId="7" xfId="0" applyNumberFormat="1" applyFill="1" applyBorder="1" applyAlignment="1">
      <alignment horizontal="center" vertical="center"/>
    </xf>
    <xf numFmtId="164" fontId="0" fillId="2" borderId="8" xfId="0" applyNumberFormat="1" applyFill="1" applyBorder="1" applyAlignment="1">
      <alignment horizontal="center" vertical="center"/>
    </xf>
    <xf numFmtId="164" fontId="0" fillId="2" borderId="9" xfId="0" applyNumberFormat="1" applyFill="1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5" borderId="41" xfId="0" applyFill="1" applyBorder="1" applyAlignment="1">
      <alignment horizontal="center" vertical="center"/>
    </xf>
    <xf numFmtId="0" fontId="0" fillId="5" borderId="42" xfId="0" applyFill="1" applyBorder="1" applyAlignment="1">
      <alignment horizontal="center" vertical="center"/>
    </xf>
    <xf numFmtId="164" fontId="0" fillId="5" borderId="43" xfId="0" applyNumberFormat="1" applyFill="1" applyBorder="1" applyAlignment="1">
      <alignment horizontal="center" vertical="center"/>
    </xf>
    <xf numFmtId="164" fontId="0" fillId="5" borderId="21" xfId="0" applyNumberFormat="1" applyFill="1" applyBorder="1" applyAlignment="1">
      <alignment horizontal="center" vertical="center"/>
    </xf>
    <xf numFmtId="164" fontId="0" fillId="5" borderId="26" xfId="0" applyNumberFormat="1" applyFill="1" applyBorder="1" applyAlignment="1">
      <alignment horizontal="center" vertical="center"/>
    </xf>
    <xf numFmtId="164" fontId="0" fillId="5" borderId="22" xfId="0" applyNumberFormat="1" applyFill="1" applyBorder="1" applyAlignment="1">
      <alignment horizontal="center" vertical="center"/>
    </xf>
    <xf numFmtId="164" fontId="0" fillId="5" borderId="28" xfId="0" applyNumberFormat="1" applyFill="1" applyBorder="1" applyAlignment="1">
      <alignment horizontal="center" vertical="center"/>
    </xf>
    <xf numFmtId="164" fontId="0" fillId="5" borderId="29" xfId="0" applyNumberFormat="1" applyFill="1" applyBorder="1" applyAlignment="1">
      <alignment horizontal="center" vertical="center"/>
    </xf>
    <xf numFmtId="164" fontId="0" fillId="5" borderId="30" xfId="0" applyNumberFormat="1" applyFill="1" applyBorder="1" applyAlignment="1">
      <alignment horizontal="center" vertical="center"/>
    </xf>
    <xf numFmtId="0" fontId="0" fillId="2" borderId="36" xfId="0" applyFill="1" applyBorder="1" applyAlignment="1">
      <alignment horizontal="center" vertical="center"/>
    </xf>
    <xf numFmtId="0" fontId="0" fillId="2" borderId="37" xfId="0" applyFill="1" applyBorder="1" applyAlignment="1">
      <alignment horizontal="center" vertical="center"/>
    </xf>
    <xf numFmtId="0" fontId="0" fillId="2" borderId="35" xfId="0" applyFill="1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64" fontId="5" fillId="6" borderId="28" xfId="0" applyNumberFormat="1" applyFont="1" applyFill="1" applyBorder="1" applyAlignment="1">
      <alignment horizontal="center" vertical="center"/>
    </xf>
    <xf numFmtId="164" fontId="5" fillId="6" borderId="29" xfId="0" applyNumberFormat="1" applyFont="1" applyFill="1" applyBorder="1" applyAlignment="1">
      <alignment horizontal="center" vertical="center"/>
    </xf>
    <xf numFmtId="164" fontId="5" fillId="6" borderId="30" xfId="0" applyNumberFormat="1" applyFont="1" applyFill="1" applyBorder="1" applyAlignment="1">
      <alignment horizontal="center" vertical="center"/>
    </xf>
    <xf numFmtId="164" fontId="5" fillId="6" borderId="21" xfId="0" applyNumberFormat="1" applyFont="1" applyFill="1" applyBorder="1" applyAlignment="1">
      <alignment horizontal="center" vertical="center"/>
    </xf>
    <xf numFmtId="164" fontId="5" fillId="6" borderId="26" xfId="0" applyNumberFormat="1" applyFont="1" applyFill="1" applyBorder="1" applyAlignment="1">
      <alignment horizontal="center" vertical="center"/>
    </xf>
    <xf numFmtId="164" fontId="5" fillId="6" borderId="22" xfId="0" applyNumberFormat="1" applyFont="1" applyFill="1" applyBorder="1" applyAlignment="1">
      <alignment horizontal="center" vertical="center"/>
    </xf>
    <xf numFmtId="164" fontId="5" fillId="6" borderId="31" xfId="0" applyNumberFormat="1" applyFont="1" applyFill="1" applyBorder="1" applyAlignment="1">
      <alignment horizontal="center" vertical="center"/>
    </xf>
    <xf numFmtId="164" fontId="5" fillId="6" borderId="32" xfId="0" applyNumberFormat="1" applyFont="1" applyFill="1" applyBorder="1" applyAlignment="1">
      <alignment horizontal="center" vertical="center"/>
    </xf>
    <xf numFmtId="164" fontId="5" fillId="6" borderId="33" xfId="0" applyNumberFormat="1" applyFont="1" applyFill="1" applyBorder="1" applyAlignment="1">
      <alignment horizontal="center" vertical="center"/>
    </xf>
    <xf numFmtId="164" fontId="5" fillId="6" borderId="7" xfId="0" applyNumberFormat="1" applyFont="1" applyFill="1" applyBorder="1" applyAlignment="1">
      <alignment horizontal="center" vertical="center"/>
    </xf>
    <xf numFmtId="164" fontId="5" fillId="6" borderId="8" xfId="0" applyNumberFormat="1" applyFont="1" applyFill="1" applyBorder="1" applyAlignment="1">
      <alignment horizontal="center" vertical="center"/>
    </xf>
    <xf numFmtId="164" fontId="5" fillId="6" borderId="9" xfId="0" applyNumberFormat="1" applyFont="1" applyFill="1" applyBorder="1" applyAlignment="1">
      <alignment horizontal="center" vertical="center"/>
    </xf>
    <xf numFmtId="0" fontId="5" fillId="6" borderId="36" xfId="0" applyFont="1" applyFill="1" applyBorder="1" applyAlignment="1">
      <alignment horizontal="center" vertical="center"/>
    </xf>
    <xf numFmtId="0" fontId="5" fillId="6" borderId="35" xfId="0" applyFont="1" applyFill="1" applyBorder="1" applyAlignment="1">
      <alignment horizontal="center" vertical="center"/>
    </xf>
    <xf numFmtId="0" fontId="5" fillId="6" borderId="37" xfId="0" applyFont="1" applyFill="1" applyBorder="1" applyAlignment="1">
      <alignment horizontal="center" vertical="center"/>
    </xf>
    <xf numFmtId="164" fontId="0" fillId="2" borderId="39" xfId="0" applyNumberFormat="1" applyFill="1" applyBorder="1" applyAlignment="1">
      <alignment horizontal="center" vertical="center"/>
    </xf>
    <xf numFmtId="164" fontId="0" fillId="2" borderId="38" xfId="0" applyNumberFormat="1" applyFill="1" applyBorder="1" applyAlignment="1">
      <alignment horizontal="center" vertical="center"/>
    </xf>
    <xf numFmtId="164" fontId="5" fillId="6" borderId="38" xfId="0" applyNumberFormat="1" applyFont="1" applyFill="1" applyBorder="1" applyAlignment="1">
      <alignment horizontal="center" vertical="center"/>
    </xf>
    <xf numFmtId="164" fontId="5" fillId="6" borderId="27" xfId="0" applyNumberFormat="1" applyFont="1" applyFill="1" applyBorder="1" applyAlignment="1">
      <alignment horizontal="center" vertical="center"/>
    </xf>
    <xf numFmtId="0" fontId="4" fillId="6" borderId="25" xfId="0" applyFont="1" applyFill="1" applyBorder="1" applyAlignment="1">
      <alignment vertical="center"/>
    </xf>
    <xf numFmtId="0" fontId="7" fillId="6" borderId="25" xfId="0" applyFont="1" applyFill="1" applyBorder="1" applyAlignment="1">
      <alignment vertical="center" textRotation="90" wrapText="1"/>
    </xf>
    <xf numFmtId="164" fontId="13" fillId="6" borderId="17" xfId="0" applyNumberFormat="1" applyFont="1" applyFill="1" applyBorder="1" applyAlignment="1">
      <alignment horizontal="center" vertical="center"/>
    </xf>
    <xf numFmtId="0" fontId="1" fillId="2" borderId="25" xfId="0" applyFont="1" applyFill="1" applyBorder="1" applyAlignment="1">
      <alignment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1" fillId="2" borderId="27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textRotation="90" wrapText="1"/>
    </xf>
    <xf numFmtId="0" fontId="8" fillId="2" borderId="23" xfId="0" applyFont="1" applyFill="1" applyBorder="1" applyAlignment="1">
      <alignment horizontal="center" vertical="center" textRotation="90" wrapText="1"/>
    </xf>
    <xf numFmtId="0" fontId="8" fillId="2" borderId="12" xfId="0" applyFont="1" applyFill="1" applyBorder="1" applyAlignment="1">
      <alignment horizontal="center" vertical="center" textRotation="90" wrapText="1"/>
    </xf>
    <xf numFmtId="0" fontId="1" fillId="2" borderId="24" xfId="0" applyFont="1" applyFill="1" applyBorder="1" applyAlignment="1">
      <alignment horizontal="center" vertical="center"/>
    </xf>
    <xf numFmtId="0" fontId="1" fillId="2" borderId="27" xfId="0" applyFont="1" applyFill="1" applyBorder="1" applyAlignment="1">
      <alignment horizontal="center" vertical="center"/>
    </xf>
    <xf numFmtId="0" fontId="1" fillId="2" borderId="25" xfId="0" applyFont="1" applyFill="1" applyBorder="1" applyAlignment="1">
      <alignment horizontal="center" vertical="center"/>
    </xf>
    <xf numFmtId="0" fontId="1" fillId="5" borderId="24" xfId="0" applyFont="1" applyFill="1" applyBorder="1" applyAlignment="1">
      <alignment horizontal="center" vertical="center" wrapText="1"/>
    </xf>
    <xf numFmtId="0" fontId="1" fillId="5" borderId="27" xfId="0" applyFont="1" applyFill="1" applyBorder="1" applyAlignment="1">
      <alignment horizontal="center" vertical="center" wrapText="1"/>
    </xf>
    <xf numFmtId="0" fontId="1" fillId="5" borderId="25" xfId="0" applyFont="1" applyFill="1" applyBorder="1" applyAlignment="1">
      <alignment horizontal="center" vertical="center" wrapText="1"/>
    </xf>
    <xf numFmtId="0" fontId="1" fillId="5" borderId="24" xfId="0" applyFont="1" applyFill="1" applyBorder="1" applyAlignment="1">
      <alignment horizontal="center" vertical="center"/>
    </xf>
    <xf numFmtId="0" fontId="1" fillId="5" borderId="27" xfId="0" applyFont="1" applyFill="1" applyBorder="1" applyAlignment="1">
      <alignment horizontal="center" vertical="center"/>
    </xf>
    <xf numFmtId="0" fontId="1" fillId="5" borderId="25" xfId="0" applyFont="1" applyFill="1" applyBorder="1" applyAlignment="1">
      <alignment horizontal="center" vertical="center"/>
    </xf>
    <xf numFmtId="164" fontId="6" fillId="6" borderId="15" xfId="0" applyNumberFormat="1" applyFont="1" applyFill="1" applyBorder="1" applyAlignment="1">
      <alignment horizontal="right" vertical="center"/>
    </xf>
    <xf numFmtId="164" fontId="6" fillId="6" borderId="16" xfId="0" applyNumberFormat="1" applyFont="1" applyFill="1" applyBorder="1" applyAlignment="1">
      <alignment horizontal="right" vertical="center"/>
    </xf>
    <xf numFmtId="164" fontId="6" fillId="6" borderId="17" xfId="0" applyNumberFormat="1" applyFont="1" applyFill="1" applyBorder="1" applyAlignment="1">
      <alignment horizontal="right" vertical="center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4" fillId="6" borderId="24" xfId="0" applyFont="1" applyFill="1" applyBorder="1" applyAlignment="1">
      <alignment horizontal="center" vertical="center"/>
    </xf>
    <xf numFmtId="0" fontId="4" fillId="6" borderId="25" xfId="0" applyFont="1" applyFill="1" applyBorder="1" applyAlignment="1">
      <alignment horizontal="center" vertical="center"/>
    </xf>
    <xf numFmtId="0" fontId="7" fillId="6" borderId="24" xfId="0" applyFont="1" applyFill="1" applyBorder="1" applyAlignment="1">
      <alignment horizontal="center" vertical="center" textRotation="90" wrapText="1"/>
    </xf>
    <xf numFmtId="0" fontId="7" fillId="6" borderId="27" xfId="0" applyFont="1" applyFill="1" applyBorder="1" applyAlignment="1">
      <alignment horizontal="center" vertical="center" textRotation="90" wrapText="1"/>
    </xf>
    <xf numFmtId="0" fontId="7" fillId="6" borderId="25" xfId="0" applyFont="1" applyFill="1" applyBorder="1" applyAlignment="1">
      <alignment horizontal="center" vertical="center" textRotation="90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8" fillId="5" borderId="10" xfId="0" applyFont="1" applyFill="1" applyBorder="1" applyAlignment="1">
      <alignment horizontal="center" vertical="center" textRotation="90" wrapText="1"/>
    </xf>
    <xf numFmtId="0" fontId="8" fillId="5" borderId="23" xfId="0" applyFont="1" applyFill="1" applyBorder="1" applyAlignment="1">
      <alignment horizontal="center" vertical="center" textRotation="90"/>
    </xf>
    <xf numFmtId="0" fontId="8" fillId="5" borderId="12" xfId="0" applyFont="1" applyFill="1" applyBorder="1" applyAlignment="1">
      <alignment horizontal="center" vertical="center" textRotation="90"/>
    </xf>
    <xf numFmtId="0" fontId="4" fillId="6" borderId="24" xfId="0" applyFont="1" applyFill="1" applyBorder="1" applyAlignment="1">
      <alignment horizontal="center" vertical="center" wrapText="1"/>
    </xf>
    <xf numFmtId="0" fontId="4" fillId="6" borderId="27" xfId="0" applyFont="1" applyFill="1" applyBorder="1" applyAlignment="1">
      <alignment horizontal="center" vertical="center" wrapText="1"/>
    </xf>
    <xf numFmtId="0" fontId="4" fillId="6" borderId="25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/>
    </xf>
    <xf numFmtId="0" fontId="2" fillId="3" borderId="44" xfId="0" applyFont="1" applyFill="1" applyBorder="1" applyAlignment="1">
      <alignment horizontal="center" vertical="center"/>
    </xf>
    <xf numFmtId="0" fontId="2" fillId="3" borderId="45" xfId="0" applyFont="1" applyFill="1" applyBorder="1" applyAlignment="1">
      <alignment horizontal="center" vertical="center"/>
    </xf>
    <xf numFmtId="0" fontId="3" fillId="4" borderId="15" xfId="0" applyFont="1" applyFill="1" applyBorder="1" applyAlignment="1">
      <alignment horizontal="center" vertical="center"/>
    </xf>
    <xf numFmtId="0" fontId="3" fillId="4" borderId="16" xfId="0" applyFont="1" applyFill="1" applyBorder="1" applyAlignment="1">
      <alignment horizontal="center" vertical="center"/>
    </xf>
    <xf numFmtId="0" fontId="3" fillId="4" borderId="17" xfId="0" applyFont="1" applyFill="1" applyBorder="1" applyAlignment="1">
      <alignment horizontal="center" vertical="center"/>
    </xf>
    <xf numFmtId="0" fontId="10" fillId="4" borderId="2" xfId="0" applyFont="1" applyFill="1" applyBorder="1" applyAlignment="1">
      <alignment horizontal="left" vertical="center"/>
    </xf>
    <xf numFmtId="0" fontId="10" fillId="4" borderId="3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10" fillId="4" borderId="7" xfId="0" applyFont="1" applyFill="1" applyBorder="1" applyAlignment="1">
      <alignment horizontal="left" vertical="center"/>
    </xf>
    <xf numFmtId="0" fontId="10" fillId="4" borderId="8" xfId="0" applyFont="1" applyFill="1" applyBorder="1" applyAlignment="1">
      <alignment horizontal="left" vertical="center"/>
    </xf>
    <xf numFmtId="0" fontId="18" fillId="0" borderId="2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63499</xdr:colOff>
      <xdr:row>1</xdr:row>
      <xdr:rowOff>313741</xdr:rowOff>
    </xdr:from>
    <xdr:to>
      <xdr:col>9</xdr:col>
      <xdr:colOff>774066</xdr:colOff>
      <xdr:row>2</xdr:row>
      <xdr:rowOff>476251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xmlns="" id="{B26C9F68-5826-0217-DC24-E4A1B27634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09874" y="520116"/>
          <a:ext cx="5663567" cy="12420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42"/>
  <sheetViews>
    <sheetView tabSelected="1" topLeftCell="A7" zoomScale="90" zoomScaleNormal="90" zoomScaleSheetLayoutView="90" workbookViewId="0">
      <selection activeCell="N17" sqref="N17"/>
    </sheetView>
  </sheetViews>
  <sheetFormatPr defaultColWidth="10.875" defaultRowHeight="15.75" x14ac:dyDescent="0.25"/>
  <cols>
    <col min="1" max="1" width="0.875" style="1" customWidth="1"/>
    <col min="2" max="2" width="12.25" style="1" customWidth="1"/>
    <col min="3" max="3" width="23" style="1" bestFit="1" customWidth="1"/>
    <col min="4" max="9" width="10.875" style="1"/>
    <col min="10" max="10" width="11.625" style="1" customWidth="1"/>
    <col min="11" max="11" width="1" style="1" hidden="1" customWidth="1"/>
    <col min="12" max="16384" width="10.875" style="1"/>
  </cols>
  <sheetData>
    <row r="1" spans="2:11" ht="16.5" thickBot="1" x14ac:dyDescent="0.3"/>
    <row r="2" spans="2:11" ht="84.75" customHeight="1" x14ac:dyDescent="0.25">
      <c r="B2" s="102" t="s">
        <v>21</v>
      </c>
      <c r="C2" s="103"/>
    </row>
    <row r="3" spans="2:11" ht="55.5" customHeight="1" thickBot="1" x14ac:dyDescent="0.3">
      <c r="B3" s="104"/>
      <c r="C3" s="105"/>
    </row>
    <row r="4" spans="2:11" ht="29.25" customHeight="1" thickBot="1" x14ac:dyDescent="0.3"/>
    <row r="5" spans="2:11" ht="33" customHeight="1" thickBot="1" x14ac:dyDescent="0.3">
      <c r="B5" s="116" t="s">
        <v>10</v>
      </c>
      <c r="C5" s="117"/>
      <c r="D5" s="117"/>
      <c r="E5" s="117"/>
      <c r="F5" s="117"/>
      <c r="G5" s="117"/>
      <c r="H5" s="117"/>
      <c r="I5" s="117"/>
      <c r="J5" s="118"/>
    </row>
    <row r="6" spans="2:11" ht="33.75" customHeight="1" thickBot="1" x14ac:dyDescent="0.3"/>
    <row r="7" spans="2:11" ht="39" customHeight="1" x14ac:dyDescent="0.25">
      <c r="B7" s="119" t="s">
        <v>11</v>
      </c>
      <c r="C7" s="120"/>
      <c r="D7" s="121"/>
      <c r="E7" s="121"/>
      <c r="F7" s="121"/>
      <c r="G7" s="121"/>
      <c r="H7" s="121"/>
      <c r="I7" s="121"/>
      <c r="J7" s="122"/>
    </row>
    <row r="8" spans="2:11" ht="36.75" customHeight="1" thickBot="1" x14ac:dyDescent="0.3">
      <c r="B8" s="123" t="s">
        <v>12</v>
      </c>
      <c r="C8" s="124"/>
      <c r="D8" s="113"/>
      <c r="E8" s="114"/>
      <c r="F8" s="114"/>
      <c r="G8" s="114"/>
      <c r="H8" s="114"/>
      <c r="I8" s="114"/>
      <c r="J8" s="115"/>
    </row>
    <row r="9" spans="2:11" ht="18.75" customHeight="1" thickBot="1" x14ac:dyDescent="0.3"/>
    <row r="10" spans="2:11" ht="154.5" customHeight="1" thickBot="1" x14ac:dyDescent="0.3">
      <c r="B10" s="94" t="s">
        <v>24</v>
      </c>
      <c r="C10" s="95"/>
      <c r="D10" s="95"/>
      <c r="E10" s="95"/>
      <c r="F10" s="95"/>
      <c r="G10" s="95"/>
      <c r="H10" s="95"/>
      <c r="I10" s="95"/>
      <c r="J10" s="96"/>
    </row>
    <row r="11" spans="2:11" ht="14.25" customHeight="1" thickBot="1" x14ac:dyDescent="0.3"/>
    <row r="12" spans="2:11" ht="32.1" customHeight="1" x14ac:dyDescent="0.25">
      <c r="B12" s="73" t="s">
        <v>9</v>
      </c>
      <c r="C12" s="74"/>
      <c r="D12" s="125" t="s">
        <v>0</v>
      </c>
      <c r="E12" s="126"/>
      <c r="F12" s="127"/>
      <c r="G12" s="125" t="s">
        <v>1</v>
      </c>
      <c r="H12" s="126"/>
      <c r="I12" s="126"/>
      <c r="J12" s="127"/>
      <c r="K12" s="14"/>
    </row>
    <row r="13" spans="2:11" ht="33" customHeight="1" thickBot="1" x14ac:dyDescent="0.3">
      <c r="B13" s="75"/>
      <c r="C13" s="76"/>
      <c r="D13" s="2" t="s">
        <v>2</v>
      </c>
      <c r="E13" s="3" t="s">
        <v>3</v>
      </c>
      <c r="F13" s="4" t="s">
        <v>4</v>
      </c>
      <c r="G13" s="2" t="s">
        <v>5</v>
      </c>
      <c r="H13" s="3" t="s">
        <v>6</v>
      </c>
      <c r="I13" s="3" t="s">
        <v>7</v>
      </c>
      <c r="J13" s="4" t="s">
        <v>8</v>
      </c>
      <c r="K13" s="34"/>
    </row>
    <row r="14" spans="2:11" ht="27" customHeight="1" x14ac:dyDescent="0.25">
      <c r="B14" s="107" t="s">
        <v>14</v>
      </c>
      <c r="C14" s="85" t="s">
        <v>15</v>
      </c>
      <c r="D14" s="8"/>
      <c r="E14" s="9"/>
      <c r="F14" s="10"/>
      <c r="G14" s="8"/>
      <c r="H14" s="9"/>
      <c r="I14" s="9"/>
      <c r="J14" s="10"/>
      <c r="K14" s="35"/>
    </row>
    <row r="15" spans="2:11" ht="27" customHeight="1" thickBot="1" x14ac:dyDescent="0.3">
      <c r="B15" s="108"/>
      <c r="C15" s="86"/>
      <c r="D15" s="15">
        <v>44.5</v>
      </c>
      <c r="E15" s="16">
        <v>44.5</v>
      </c>
      <c r="F15" s="17">
        <v>44.5</v>
      </c>
      <c r="G15" s="15">
        <v>52</v>
      </c>
      <c r="H15" s="16">
        <v>52</v>
      </c>
      <c r="I15" s="16">
        <v>52</v>
      </c>
      <c r="J15" s="17">
        <v>52</v>
      </c>
      <c r="K15" s="36"/>
    </row>
    <row r="16" spans="2:11" ht="27" hidden="1" customHeight="1" thickBot="1" x14ac:dyDescent="0.3">
      <c r="B16" s="108"/>
      <c r="C16" s="87"/>
      <c r="D16" s="11">
        <f>D14*D15</f>
        <v>0</v>
      </c>
      <c r="E16" s="12">
        <f t="shared" ref="E16:J16" si="0">E14*E15</f>
        <v>0</v>
      </c>
      <c r="F16" s="13">
        <f t="shared" si="0"/>
        <v>0</v>
      </c>
      <c r="G16" s="38">
        <f t="shared" si="0"/>
        <v>0</v>
      </c>
      <c r="H16" s="39">
        <f t="shared" si="0"/>
        <v>0</v>
      </c>
      <c r="I16" s="39">
        <f t="shared" si="0"/>
        <v>0</v>
      </c>
      <c r="J16" s="40">
        <f t="shared" si="0"/>
        <v>0</v>
      </c>
      <c r="K16" s="37">
        <f>SUM(D16:J16)</f>
        <v>0</v>
      </c>
    </row>
    <row r="17" spans="2:11" ht="27" customHeight="1" x14ac:dyDescent="0.25">
      <c r="B17" s="108"/>
      <c r="C17" s="85" t="s">
        <v>16</v>
      </c>
      <c r="D17" s="8"/>
      <c r="E17" s="9"/>
      <c r="F17" s="10"/>
      <c r="G17" s="8"/>
      <c r="H17" s="9"/>
      <c r="I17" s="9"/>
      <c r="J17" s="10"/>
      <c r="K17" s="18"/>
    </row>
    <row r="18" spans="2:11" ht="27" customHeight="1" thickBot="1" x14ac:dyDescent="0.3">
      <c r="B18" s="108"/>
      <c r="C18" s="86"/>
      <c r="D18" s="15">
        <v>49.5</v>
      </c>
      <c r="E18" s="16">
        <v>49.5</v>
      </c>
      <c r="F18" s="17">
        <v>49.5</v>
      </c>
      <c r="G18" s="15">
        <v>59.5</v>
      </c>
      <c r="H18" s="16">
        <v>59.5</v>
      </c>
      <c r="I18" s="16">
        <v>59.5</v>
      </c>
      <c r="J18" s="17">
        <v>59.5</v>
      </c>
      <c r="K18" s="19"/>
    </row>
    <row r="19" spans="2:11" ht="27" hidden="1" customHeight="1" thickBot="1" x14ac:dyDescent="0.3">
      <c r="B19" s="108"/>
      <c r="C19" s="87"/>
      <c r="D19" s="11">
        <f>D17*D18</f>
        <v>0</v>
      </c>
      <c r="E19" s="12">
        <f t="shared" ref="E19:J19" si="1">E17*E18</f>
        <v>0</v>
      </c>
      <c r="F19" s="13">
        <f t="shared" si="1"/>
        <v>0</v>
      </c>
      <c r="G19" s="11">
        <f t="shared" si="1"/>
        <v>0</v>
      </c>
      <c r="H19" s="12">
        <f t="shared" si="1"/>
        <v>0</v>
      </c>
      <c r="I19" s="12">
        <f t="shared" si="1"/>
        <v>0</v>
      </c>
      <c r="J19" s="13">
        <f t="shared" si="1"/>
        <v>0</v>
      </c>
      <c r="K19" s="20">
        <f>SUM(D19:J19)</f>
        <v>0</v>
      </c>
    </row>
    <row r="20" spans="2:11" ht="27" hidden="1" customHeight="1" x14ac:dyDescent="0.25">
      <c r="B20" s="108"/>
      <c r="C20" s="88" t="s">
        <v>17</v>
      </c>
      <c r="D20" s="8"/>
      <c r="E20" s="9"/>
      <c r="F20" s="10"/>
      <c r="G20" s="8"/>
      <c r="H20" s="9"/>
      <c r="I20" s="9"/>
      <c r="J20" s="10"/>
      <c r="K20" s="21"/>
    </row>
    <row r="21" spans="2:11" ht="27" hidden="1" customHeight="1" thickBot="1" x14ac:dyDescent="0.3">
      <c r="B21" s="108"/>
      <c r="C21" s="89"/>
      <c r="D21" s="41">
        <v>73</v>
      </c>
      <c r="E21" s="42">
        <v>73</v>
      </c>
      <c r="F21" s="43">
        <v>73</v>
      </c>
      <c r="G21" s="41">
        <v>97</v>
      </c>
      <c r="H21" s="42">
        <v>97</v>
      </c>
      <c r="I21" s="42">
        <v>97</v>
      </c>
      <c r="J21" s="43">
        <v>97</v>
      </c>
      <c r="K21" s="19"/>
    </row>
    <row r="22" spans="2:11" ht="27" hidden="1" customHeight="1" thickBot="1" x14ac:dyDescent="0.3">
      <c r="B22" s="109"/>
      <c r="C22" s="90"/>
      <c r="D22" s="38">
        <f>D20*D21</f>
        <v>0</v>
      </c>
      <c r="E22" s="39">
        <f t="shared" ref="E22" si="2">E20*E21</f>
        <v>0</v>
      </c>
      <c r="F22" s="40">
        <f t="shared" ref="F22" si="3">F20*F21</f>
        <v>0</v>
      </c>
      <c r="G22" s="38">
        <f t="shared" ref="G22" si="4">G20*G21</f>
        <v>0</v>
      </c>
      <c r="H22" s="39">
        <f t="shared" ref="H22" si="5">H20*H21</f>
        <v>0</v>
      </c>
      <c r="I22" s="39">
        <f t="shared" ref="I22" si="6">I20*I21</f>
        <v>0</v>
      </c>
      <c r="J22" s="40">
        <f t="shared" ref="J22" si="7">J20*J21</f>
        <v>0</v>
      </c>
      <c r="K22" s="20">
        <f>SUM(D22:J22)</f>
        <v>0</v>
      </c>
    </row>
    <row r="23" spans="2:11" ht="27" customHeight="1" x14ac:dyDescent="0.25">
      <c r="B23" s="79" t="s">
        <v>13</v>
      </c>
      <c r="C23" s="106" t="s">
        <v>15</v>
      </c>
      <c r="D23" s="5"/>
      <c r="E23" s="6"/>
      <c r="F23" s="7"/>
      <c r="G23" s="5"/>
      <c r="H23" s="6"/>
      <c r="I23" s="6"/>
      <c r="J23" s="7"/>
      <c r="K23" s="44"/>
    </row>
    <row r="24" spans="2:11" ht="27" customHeight="1" thickBot="1" x14ac:dyDescent="0.3">
      <c r="B24" s="80"/>
      <c r="C24" s="78"/>
      <c r="D24" s="28">
        <v>44.5</v>
      </c>
      <c r="E24" s="29">
        <v>44.5</v>
      </c>
      <c r="F24" s="30">
        <v>44.5</v>
      </c>
      <c r="G24" s="28">
        <v>52</v>
      </c>
      <c r="H24" s="29">
        <v>52</v>
      </c>
      <c r="I24" s="29">
        <v>52</v>
      </c>
      <c r="J24" s="30">
        <v>52</v>
      </c>
      <c r="K24" s="45"/>
    </row>
    <row r="25" spans="2:11" ht="27" hidden="1" customHeight="1" thickBot="1" x14ac:dyDescent="0.3">
      <c r="B25" s="80"/>
      <c r="C25" s="72"/>
      <c r="D25" s="28">
        <f>D23*D24</f>
        <v>0</v>
      </c>
      <c r="E25" s="29">
        <f t="shared" ref="E25:J25" si="8">E23*E24</f>
        <v>0</v>
      </c>
      <c r="F25" s="30">
        <f t="shared" si="8"/>
        <v>0</v>
      </c>
      <c r="G25" s="28">
        <f t="shared" si="8"/>
        <v>0</v>
      </c>
      <c r="H25" s="29">
        <f t="shared" si="8"/>
        <v>0</v>
      </c>
      <c r="I25" s="29">
        <f t="shared" si="8"/>
        <v>0</v>
      </c>
      <c r="J25" s="30">
        <f t="shared" si="8"/>
        <v>0</v>
      </c>
      <c r="K25" s="65">
        <f>SUM(D25:J25)</f>
        <v>0</v>
      </c>
    </row>
    <row r="26" spans="2:11" ht="27" customHeight="1" x14ac:dyDescent="0.25">
      <c r="B26" s="80"/>
      <c r="C26" s="77" t="s">
        <v>16</v>
      </c>
      <c r="D26" s="5"/>
      <c r="E26" s="6"/>
      <c r="F26" s="7"/>
      <c r="G26" s="5"/>
      <c r="H26" s="6"/>
      <c r="I26" s="6"/>
      <c r="J26" s="7"/>
      <c r="K26" s="44"/>
    </row>
    <row r="27" spans="2:11" ht="27" customHeight="1" thickBot="1" x14ac:dyDescent="0.3">
      <c r="B27" s="80"/>
      <c r="C27" s="77"/>
      <c r="D27" s="25">
        <v>49.5</v>
      </c>
      <c r="E27" s="26">
        <v>49.5</v>
      </c>
      <c r="F27" s="27">
        <v>49.5</v>
      </c>
      <c r="G27" s="25">
        <v>59.5</v>
      </c>
      <c r="H27" s="26">
        <v>59.5</v>
      </c>
      <c r="I27" s="26">
        <v>59.5</v>
      </c>
      <c r="J27" s="27">
        <v>59.5</v>
      </c>
      <c r="K27" s="45"/>
    </row>
    <row r="28" spans="2:11" ht="27" hidden="1" customHeight="1" thickBot="1" x14ac:dyDescent="0.3">
      <c r="B28" s="80"/>
      <c r="C28" s="78"/>
      <c r="D28" s="31">
        <f>D26*D27</f>
        <v>0</v>
      </c>
      <c r="E28" s="32">
        <f t="shared" ref="E28:J28" si="9">E26*E27</f>
        <v>0</v>
      </c>
      <c r="F28" s="33">
        <f t="shared" si="9"/>
        <v>0</v>
      </c>
      <c r="G28" s="31">
        <f t="shared" si="9"/>
        <v>0</v>
      </c>
      <c r="H28" s="32">
        <f t="shared" si="9"/>
        <v>0</v>
      </c>
      <c r="I28" s="32">
        <f t="shared" si="9"/>
        <v>0</v>
      </c>
      <c r="J28" s="33">
        <f t="shared" si="9"/>
        <v>0</v>
      </c>
      <c r="K28" s="66">
        <f>SUM(D28:J28)</f>
        <v>0</v>
      </c>
    </row>
    <row r="29" spans="2:11" ht="27" hidden="1" customHeight="1" x14ac:dyDescent="0.25">
      <c r="B29" s="80"/>
      <c r="C29" s="82" t="s">
        <v>17</v>
      </c>
      <c r="D29" s="5"/>
      <c r="E29" s="6"/>
      <c r="F29" s="7"/>
      <c r="G29" s="5"/>
      <c r="H29" s="6"/>
      <c r="I29" s="6"/>
      <c r="J29" s="7"/>
      <c r="K29" s="46"/>
    </row>
    <row r="30" spans="2:11" ht="27" hidden="1" customHeight="1" thickBot="1" x14ac:dyDescent="0.3">
      <c r="B30" s="80"/>
      <c r="C30" s="83"/>
      <c r="D30" s="22">
        <v>73</v>
      </c>
      <c r="E30" s="23">
        <v>73</v>
      </c>
      <c r="F30" s="24">
        <v>73</v>
      </c>
      <c r="G30" s="22">
        <v>97</v>
      </c>
      <c r="H30" s="23">
        <v>97</v>
      </c>
      <c r="I30" s="23">
        <v>97</v>
      </c>
      <c r="J30" s="24">
        <v>97</v>
      </c>
      <c r="K30" s="45"/>
    </row>
    <row r="31" spans="2:11" ht="27" hidden="1" customHeight="1" thickBot="1" x14ac:dyDescent="0.3">
      <c r="B31" s="81"/>
      <c r="C31" s="84"/>
      <c r="D31" s="28">
        <f>D29*D30</f>
        <v>0</v>
      </c>
      <c r="E31" s="29">
        <f t="shared" ref="E31:J31" si="10">E29*E30</f>
        <v>0</v>
      </c>
      <c r="F31" s="30">
        <f t="shared" si="10"/>
        <v>0</v>
      </c>
      <c r="G31" s="28">
        <f t="shared" si="10"/>
        <v>0</v>
      </c>
      <c r="H31" s="29">
        <f t="shared" si="10"/>
        <v>0</v>
      </c>
      <c r="I31" s="29">
        <f t="shared" si="10"/>
        <v>0</v>
      </c>
      <c r="J31" s="30">
        <f t="shared" si="10"/>
        <v>0</v>
      </c>
      <c r="K31" s="66">
        <f>SUM(D31:J31)</f>
        <v>0</v>
      </c>
    </row>
    <row r="32" spans="2:11" ht="27" customHeight="1" x14ac:dyDescent="0.25">
      <c r="B32" s="99" t="s">
        <v>23</v>
      </c>
      <c r="C32" s="110" t="s">
        <v>18</v>
      </c>
      <c r="D32" s="47"/>
      <c r="E32" s="48"/>
      <c r="F32" s="49"/>
      <c r="G32" s="47"/>
      <c r="H32" s="48"/>
      <c r="I32" s="48"/>
      <c r="J32" s="49"/>
      <c r="K32" s="62"/>
    </row>
    <row r="33" spans="2:11" ht="27" customHeight="1" thickBot="1" x14ac:dyDescent="0.3">
      <c r="B33" s="100"/>
      <c r="C33" s="111"/>
      <c r="D33" s="50">
        <v>44.5</v>
      </c>
      <c r="E33" s="51">
        <v>44.5</v>
      </c>
      <c r="F33" s="52">
        <v>44.5</v>
      </c>
      <c r="G33" s="50">
        <v>52</v>
      </c>
      <c r="H33" s="51">
        <v>52</v>
      </c>
      <c r="I33" s="51">
        <v>52</v>
      </c>
      <c r="J33" s="52">
        <v>52</v>
      </c>
      <c r="K33" s="63"/>
    </row>
    <row r="34" spans="2:11" ht="27" hidden="1" customHeight="1" thickBot="1" x14ac:dyDescent="0.3">
      <c r="B34" s="100"/>
      <c r="C34" s="112"/>
      <c r="D34" s="53">
        <f>D32*D33</f>
        <v>0</v>
      </c>
      <c r="E34" s="54">
        <f t="shared" ref="E34:J34" si="11">E32*E33</f>
        <v>0</v>
      </c>
      <c r="F34" s="55">
        <f t="shared" si="11"/>
        <v>0</v>
      </c>
      <c r="G34" s="53">
        <f t="shared" si="11"/>
        <v>0</v>
      </c>
      <c r="H34" s="54">
        <f t="shared" si="11"/>
        <v>0</v>
      </c>
      <c r="I34" s="54">
        <f t="shared" si="11"/>
        <v>0</v>
      </c>
      <c r="J34" s="55">
        <f t="shared" si="11"/>
        <v>0</v>
      </c>
      <c r="K34" s="68">
        <f>SUM(D34:J34)</f>
        <v>0</v>
      </c>
    </row>
    <row r="35" spans="2:11" ht="27" customHeight="1" x14ac:dyDescent="0.25">
      <c r="B35" s="100"/>
      <c r="C35" s="110" t="s">
        <v>19</v>
      </c>
      <c r="D35" s="47"/>
      <c r="E35" s="48"/>
      <c r="F35" s="49"/>
      <c r="G35" s="47"/>
      <c r="H35" s="48"/>
      <c r="I35" s="48"/>
      <c r="J35" s="49"/>
      <c r="K35" s="62"/>
    </row>
    <row r="36" spans="2:11" ht="27" customHeight="1" thickBot="1" x14ac:dyDescent="0.3">
      <c r="B36" s="100"/>
      <c r="C36" s="111"/>
      <c r="D36" s="56">
        <v>49.5</v>
      </c>
      <c r="E36" s="57">
        <v>49.5</v>
      </c>
      <c r="F36" s="58">
        <v>49.5</v>
      </c>
      <c r="G36" s="56">
        <v>59.5</v>
      </c>
      <c r="H36" s="57">
        <v>59.5</v>
      </c>
      <c r="I36" s="57">
        <v>59.5</v>
      </c>
      <c r="J36" s="58">
        <v>59.5</v>
      </c>
      <c r="K36" s="64"/>
    </row>
    <row r="37" spans="2:11" ht="27" hidden="1" customHeight="1" thickBot="1" x14ac:dyDescent="0.3">
      <c r="B37" s="100"/>
      <c r="C37" s="112"/>
      <c r="D37" s="59">
        <f>D35*D36</f>
        <v>0</v>
      </c>
      <c r="E37" s="60">
        <f t="shared" ref="E37:J37" si="12">E35*E36</f>
        <v>0</v>
      </c>
      <c r="F37" s="61">
        <f t="shared" si="12"/>
        <v>0</v>
      </c>
      <c r="G37" s="59">
        <f t="shared" si="12"/>
        <v>0</v>
      </c>
      <c r="H37" s="60">
        <f t="shared" si="12"/>
        <v>0</v>
      </c>
      <c r="I37" s="60">
        <f t="shared" si="12"/>
        <v>0</v>
      </c>
      <c r="J37" s="61">
        <f t="shared" si="12"/>
        <v>0</v>
      </c>
      <c r="K37" s="67">
        <f>SUM(D37:J37)</f>
        <v>0</v>
      </c>
    </row>
    <row r="38" spans="2:11" ht="27" customHeight="1" x14ac:dyDescent="0.25">
      <c r="B38" s="100"/>
      <c r="C38" s="97" t="s">
        <v>20</v>
      </c>
      <c r="D38" s="47"/>
      <c r="E38" s="48"/>
      <c r="F38" s="49"/>
      <c r="G38" s="47"/>
      <c r="H38" s="48"/>
      <c r="I38" s="48"/>
      <c r="J38" s="49"/>
      <c r="K38" s="63"/>
    </row>
    <row r="39" spans="2:11" ht="27" customHeight="1" thickBot="1" x14ac:dyDescent="0.3">
      <c r="B39" s="101"/>
      <c r="C39" s="98"/>
      <c r="D39" s="53">
        <v>73</v>
      </c>
      <c r="E39" s="54">
        <v>73</v>
      </c>
      <c r="F39" s="55">
        <v>73</v>
      </c>
      <c r="G39" s="53">
        <v>97</v>
      </c>
      <c r="H39" s="54">
        <v>97</v>
      </c>
      <c r="I39" s="54">
        <v>97</v>
      </c>
      <c r="J39" s="55">
        <v>97</v>
      </c>
      <c r="K39" s="63"/>
    </row>
    <row r="40" spans="2:11" ht="33" hidden="1" customHeight="1" thickBot="1" x14ac:dyDescent="0.3">
      <c r="B40" s="70"/>
      <c r="C40" s="69"/>
      <c r="D40" s="53">
        <f>D38*D39</f>
        <v>0</v>
      </c>
      <c r="E40" s="54">
        <f t="shared" ref="E40:J40" si="13">E38*E39</f>
        <v>0</v>
      </c>
      <c r="F40" s="55">
        <f t="shared" si="13"/>
        <v>0</v>
      </c>
      <c r="G40" s="53">
        <f t="shared" si="13"/>
        <v>0</v>
      </c>
      <c r="H40" s="54">
        <f t="shared" si="13"/>
        <v>0</v>
      </c>
      <c r="I40" s="54">
        <f t="shared" si="13"/>
        <v>0</v>
      </c>
      <c r="J40" s="55">
        <f t="shared" si="13"/>
        <v>0</v>
      </c>
      <c r="K40" s="67">
        <f>SUM(D40:J40)</f>
        <v>0</v>
      </c>
    </row>
    <row r="41" spans="2:11" ht="32.25" customHeight="1" thickBot="1" x14ac:dyDescent="0.3"/>
    <row r="42" spans="2:11" ht="33" customHeight="1" thickBot="1" x14ac:dyDescent="0.3">
      <c r="B42" s="91" t="s">
        <v>22</v>
      </c>
      <c r="C42" s="92"/>
      <c r="D42" s="92"/>
      <c r="E42" s="92"/>
      <c r="F42" s="92"/>
      <c r="G42" s="92"/>
      <c r="H42" s="92"/>
      <c r="I42" s="93"/>
      <c r="J42" s="71">
        <f>K42</f>
        <v>0</v>
      </c>
      <c r="K42" s="67">
        <f>SUM(K14:K40)</f>
        <v>0</v>
      </c>
    </row>
  </sheetData>
  <mergeCells count="23">
    <mergeCell ref="B42:I42"/>
    <mergeCell ref="B10:J10"/>
    <mergeCell ref="C38:C39"/>
    <mergeCell ref="B32:B39"/>
    <mergeCell ref="B2:C3"/>
    <mergeCell ref="C23:C24"/>
    <mergeCell ref="B14:B22"/>
    <mergeCell ref="C32:C34"/>
    <mergeCell ref="C35:C37"/>
    <mergeCell ref="D8:J8"/>
    <mergeCell ref="B5:J5"/>
    <mergeCell ref="B7:C7"/>
    <mergeCell ref="D7:J7"/>
    <mergeCell ref="B8:C8"/>
    <mergeCell ref="D12:F12"/>
    <mergeCell ref="G12:J12"/>
    <mergeCell ref="B12:C13"/>
    <mergeCell ref="C26:C28"/>
    <mergeCell ref="B23:B31"/>
    <mergeCell ref="C29:C31"/>
    <mergeCell ref="C14:C16"/>
    <mergeCell ref="C17:C19"/>
    <mergeCell ref="C20:C22"/>
  </mergeCells>
  <pageMargins left="0.7" right="0.7" top="0.75" bottom="0.75" header="0.3" footer="0.3"/>
  <pageSetup paperSize="9" scale="7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mudurki</vt:lpstr>
      <vt:lpstr>mudurki!Obszar_wydruku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Ola Urbańska</dc:creator>
  <cp:lastModifiedBy>sekretariat@sp24bielsko.pl</cp:lastModifiedBy>
  <cp:lastPrinted>2025-10-02T12:44:36Z</cp:lastPrinted>
  <dcterms:created xsi:type="dcterms:W3CDTF">2025-09-30T05:08:30Z</dcterms:created>
  <dcterms:modified xsi:type="dcterms:W3CDTF">2025-10-06T10:37:55Z</dcterms:modified>
</cp:coreProperties>
</file>